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530" windowHeight="9255" activeTab="0"/>
  </bookViews>
  <sheets>
    <sheet name="100301グラフ" sheetId="1" r:id="rId1"/>
    <sheet name="100301データ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<sst xmlns="http://schemas.openxmlformats.org/spreadsheetml/2006/main" count="87" uniqueCount="65">
  <si>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>データは日刊鉄鋼新聞より</t>
  </si>
  <si>
    <t>単位</t>
  </si>
  <si>
    <t>円／トン</t>
  </si>
  <si>
    <t>円／キロ</t>
  </si>
  <si>
    <t>熱延鋼板：1.6t×3×6</t>
  </si>
  <si>
    <t>冷延鋼板：1.0t×3×6</t>
  </si>
  <si>
    <t>H型鋼：5.5×8×200×100</t>
  </si>
  <si>
    <t>冷延ステンレス鋼板
：SUS304 18.8 2～3ﾐﾘ</t>
  </si>
  <si>
    <t>銅小板
：365 X 1200ミリ,2.0ミリ</t>
  </si>
  <si>
    <t>アルミ大板
：1000×2000ﾐﾘ,1.0mm</t>
  </si>
  <si>
    <t>（２）価格指数・・・2001年12末を１とする指数</t>
  </si>
  <si>
    <t>各データは左記年の１２末時点データ</t>
  </si>
  <si>
    <t>暦年</t>
  </si>
  <si>
    <t>アルミ地金
：99.7%</t>
  </si>
  <si>
    <t xml:space="preserve">  </t>
  </si>
  <si>
    <r>
      <t>（１）原材料価格推移（東京市中価格・・・</t>
    </r>
    <r>
      <rPr>
        <sz val="11"/>
        <rFont val="ＭＳ Ｐゴシック"/>
        <family val="3"/>
      </rPr>
      <t>前年１２月末の最高値／最安値の平均）</t>
    </r>
  </si>
  <si>
    <t>H13</t>
  </si>
  <si>
    <t>H14</t>
  </si>
  <si>
    <t>H15</t>
  </si>
  <si>
    <t>H16</t>
  </si>
  <si>
    <t>H17</t>
  </si>
  <si>
    <t>H18</t>
  </si>
  <si>
    <t>H19</t>
  </si>
  <si>
    <t>H20</t>
  </si>
  <si>
    <t>H13</t>
  </si>
  <si>
    <t>H14</t>
  </si>
  <si>
    <t>H15</t>
  </si>
  <si>
    <t>H16</t>
  </si>
  <si>
    <t>H17</t>
  </si>
  <si>
    <t>H18</t>
  </si>
  <si>
    <t>H19</t>
  </si>
  <si>
    <t>H20</t>
  </si>
  <si>
    <t>アルミ大板
：1000×2000ﾐﾘ,1.0ﾐﾘ</t>
  </si>
  <si>
    <t>銅小板
：365 X 1200ﾐﾘ,2.0ﾐﾘ</t>
  </si>
  <si>
    <t>冷延ステンレス鋼板
：SUS304 18.8　 2～3ﾐﾘ</t>
  </si>
  <si>
    <t>’01</t>
  </si>
  <si>
    <t>’02</t>
  </si>
  <si>
    <t>’03</t>
  </si>
  <si>
    <t>’04</t>
  </si>
  <si>
    <t>’05</t>
  </si>
  <si>
    <t>’06</t>
  </si>
  <si>
    <t>’07</t>
  </si>
  <si>
    <t>’08</t>
  </si>
  <si>
    <t>2009.1末</t>
  </si>
  <si>
    <t>2009.2末</t>
  </si>
  <si>
    <t>2009.4末</t>
  </si>
  <si>
    <t>2009.3末</t>
  </si>
  <si>
    <t>’09</t>
  </si>
  <si>
    <t>H21</t>
  </si>
  <si>
    <t>H21</t>
  </si>
  <si>
    <t>2009.5末</t>
  </si>
  <si>
    <t>2009.6末</t>
  </si>
  <si>
    <t>2009.7末</t>
  </si>
  <si>
    <t>2009.8末</t>
  </si>
  <si>
    <t>2009.9末</t>
  </si>
  <si>
    <t>2009.10末</t>
  </si>
  <si>
    <t>2009.11末</t>
  </si>
  <si>
    <r>
      <t>H2</t>
    </r>
    <r>
      <rPr>
        <sz val="11"/>
        <rFont val="ＭＳ Ｐゴシック"/>
        <family val="3"/>
      </rPr>
      <t>1</t>
    </r>
  </si>
  <si>
    <t>「　原材料価格推移（東京市中価格）　」</t>
  </si>
  <si>
    <t>2009.12末</t>
  </si>
  <si>
    <t>H22</t>
  </si>
  <si>
    <t>2010.1末</t>
  </si>
  <si>
    <t>2010.2末</t>
  </si>
  <si>
    <t>２０１０．３．１</t>
  </si>
  <si>
    <t>2010.3.1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</si>
</sst>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14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76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right" wrapText="1"/>
    </xf>
    <xf numFmtId="178" fontId="0" fillId="0" borderId="15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7" fillId="0" borderId="16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center"/>
    </xf>
    <xf numFmtId="0" fontId="47" fillId="0" borderId="15" xfId="0" applyFont="1" applyBorder="1" applyAlignment="1">
      <alignment horizontal="center"/>
    </xf>
    <xf numFmtId="176" fontId="47" fillId="0" borderId="14" xfId="0" applyNumberFormat="1" applyFont="1" applyBorder="1" applyAlignment="1">
      <alignment horizontal="right"/>
    </xf>
    <xf numFmtId="177" fontId="47" fillId="0" borderId="14" xfId="0" applyNumberFormat="1" applyFont="1" applyBorder="1" applyAlignment="1">
      <alignment/>
    </xf>
    <xf numFmtId="0" fontId="47" fillId="0" borderId="14" xfId="0" applyFont="1" applyBorder="1" applyAlignment="1">
      <alignment horizontal="center"/>
    </xf>
    <xf numFmtId="0" fontId="48" fillId="0" borderId="14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15" xfId="0" applyFont="1" applyBorder="1" applyAlignment="1" quotePrefix="1">
      <alignment horizontal="center"/>
    </xf>
    <xf numFmtId="177" fontId="49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1" fillId="0" borderId="0" xfId="0" applyFont="1" applyAlignment="1">
      <alignment horizontal="left" readingOrder="1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原材料価格推移（東京市中価格）</a:t>
            </a:r>
          </a:p>
        </c:rich>
      </c:tx>
      <c:layout>
        <c:manualLayout>
          <c:xMode val="factor"/>
          <c:yMode val="factor"/>
          <c:x val="-0.003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085"/>
          <c:w val="0.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'100301データ'!$B$19</c:f>
              <c:strCache>
                <c:ptCount val="1"/>
                <c:pt idx="0">
                  <c:v>熱延鋼板：1.6t×3×6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'100301データ'!$C$18:$Y$18</c:f>
              <c:strCache>
                <c:ptCount val="2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strCache>
            </c:strRef>
          </c:cat>
          <c:val>
            <c:numRef>
              <c:f>'100301データ'!$C$19:$Y$19</c:f>
              <c:numCache>
                <c:ptCount val="23"/>
                <c:pt idx="0">
                  <c:v>1</c:v>
                </c:pt>
                <c:pt idx="1">
                  <c:v>0.9080459770114943</c:v>
                </c:pt>
                <c:pt idx="2">
                  <c:v>1</c:v>
                </c:pt>
                <c:pt idx="3">
                  <c:v>1.160919540229885</c:v>
                </c:pt>
                <c:pt idx="4">
                  <c:v>1.8160919540229885</c:v>
                </c:pt>
                <c:pt idx="5">
                  <c:v>1.6206896551724137</c:v>
                </c:pt>
                <c:pt idx="6">
                  <c:v>1.6666666666666667</c:v>
                </c:pt>
                <c:pt idx="7">
                  <c:v>1.6896551724137931</c:v>
                </c:pt>
                <c:pt idx="8">
                  <c:v>2.1839080459770117</c:v>
                </c:pt>
                <c:pt idx="9">
                  <c:v>1.9770114942528736</c:v>
                </c:pt>
                <c:pt idx="10">
                  <c:v>1.8045977011494252</c:v>
                </c:pt>
                <c:pt idx="11">
                  <c:v>1.632183908045977</c:v>
                </c:pt>
                <c:pt idx="12">
                  <c:v>1.5172413793103448</c:v>
                </c:pt>
                <c:pt idx="13">
                  <c:v>1.5172413793103448</c:v>
                </c:pt>
                <c:pt idx="14">
                  <c:v>1.5172413793103448</c:v>
                </c:pt>
                <c:pt idx="15">
                  <c:v>1.5172413793103448</c:v>
                </c:pt>
                <c:pt idx="16">
                  <c:v>1.5402298850574712</c:v>
                </c:pt>
                <c:pt idx="17">
                  <c:v>1.5402298850574712</c:v>
                </c:pt>
                <c:pt idx="18">
                  <c:v>1.528735632183908</c:v>
                </c:pt>
                <c:pt idx="19">
                  <c:v>1.5172413793103448</c:v>
                </c:pt>
                <c:pt idx="20">
                  <c:v>1.4942528735632183</c:v>
                </c:pt>
                <c:pt idx="21">
                  <c:v>1.471264367816092</c:v>
                </c:pt>
                <c:pt idx="22">
                  <c:v>1.471264367816092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'100301データ'!$B$20</c:f>
              <c:strCache>
                <c:ptCount val="1"/>
                <c:pt idx="0">
                  <c:v>冷延鋼板：1.0t×3×6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'100301データ'!$C$18:$Y$18</c:f>
              <c:strCache>
                <c:ptCount val="2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strCache>
            </c:strRef>
          </c:cat>
          <c:val>
            <c:numRef>
              <c:f>'100301データ'!$C$20:$Y$20</c:f>
              <c:numCache>
                <c:ptCount val="23"/>
                <c:pt idx="0">
                  <c:v>1</c:v>
                </c:pt>
                <c:pt idx="1">
                  <c:v>0.8613861386138614</c:v>
                </c:pt>
                <c:pt idx="2">
                  <c:v>1.0594059405940595</c:v>
                </c:pt>
                <c:pt idx="3">
                  <c:v>1.2772277227722773</c:v>
                </c:pt>
                <c:pt idx="4">
                  <c:v>1.801980198019802</c:v>
                </c:pt>
                <c:pt idx="5">
                  <c:v>1.6336633663366336</c:v>
                </c:pt>
                <c:pt idx="6">
                  <c:v>1.5940594059405941</c:v>
                </c:pt>
                <c:pt idx="7">
                  <c:v>1.5544554455445545</c:v>
                </c:pt>
                <c:pt idx="8">
                  <c:v>2.089108910891089</c:v>
                </c:pt>
                <c:pt idx="9">
                  <c:v>1.9405940594059405</c:v>
                </c:pt>
                <c:pt idx="10">
                  <c:v>1.801980198019802</c:v>
                </c:pt>
                <c:pt idx="11">
                  <c:v>1.603960396039604</c:v>
                </c:pt>
                <c:pt idx="12">
                  <c:v>1.4554455445544554</c:v>
                </c:pt>
                <c:pt idx="13">
                  <c:v>1.4554455445544554</c:v>
                </c:pt>
                <c:pt idx="14">
                  <c:v>1.4554455445544554</c:v>
                </c:pt>
                <c:pt idx="15">
                  <c:v>1.4554455445544554</c:v>
                </c:pt>
                <c:pt idx="16">
                  <c:v>1.504950495049505</c:v>
                </c:pt>
                <c:pt idx="17">
                  <c:v>1.504950495049505</c:v>
                </c:pt>
                <c:pt idx="18">
                  <c:v>1.5247524752475248</c:v>
                </c:pt>
                <c:pt idx="19">
                  <c:v>1.5247524752475248</c:v>
                </c:pt>
                <c:pt idx="20">
                  <c:v>1.5247524752475248</c:v>
                </c:pt>
                <c:pt idx="21">
                  <c:v>1.5247524752475248</c:v>
                </c:pt>
                <c:pt idx="22">
                  <c:v>1.5247524752475248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'100301データ'!$B$21</c:f>
              <c:strCache>
                <c:ptCount val="1"/>
                <c:pt idx="0">
                  <c:v>H型鋼：5.5×8×200×100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'100301データ'!$C$18:$Y$18</c:f>
              <c:strCache>
                <c:ptCount val="2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strCache>
            </c:strRef>
          </c:cat>
          <c:val>
            <c:numRef>
              <c:f>'100301データ'!$C$21:$Y$21</c:f>
              <c:numCache>
                <c:ptCount val="23"/>
                <c:pt idx="0">
                  <c:v>1</c:v>
                </c:pt>
                <c:pt idx="1">
                  <c:v>0.9733333333333334</c:v>
                </c:pt>
                <c:pt idx="2">
                  <c:v>1.0266666666666666</c:v>
                </c:pt>
                <c:pt idx="3">
                  <c:v>1.3466666666666667</c:v>
                </c:pt>
                <c:pt idx="4">
                  <c:v>2.04</c:v>
                </c:pt>
                <c:pt idx="5">
                  <c:v>2.013333333333333</c:v>
                </c:pt>
                <c:pt idx="6">
                  <c:v>2.013333333333333</c:v>
                </c:pt>
                <c:pt idx="7">
                  <c:v>2.12</c:v>
                </c:pt>
                <c:pt idx="8">
                  <c:v>2.6266666666666665</c:v>
                </c:pt>
                <c:pt idx="9">
                  <c:v>2.4266666666666667</c:v>
                </c:pt>
                <c:pt idx="10">
                  <c:v>2.24</c:v>
                </c:pt>
                <c:pt idx="11">
                  <c:v>2.1066666666666665</c:v>
                </c:pt>
                <c:pt idx="12">
                  <c:v>1.9866666666666666</c:v>
                </c:pt>
                <c:pt idx="13">
                  <c:v>1.9333333333333333</c:v>
                </c:pt>
                <c:pt idx="14">
                  <c:v>1.8533333333333333</c:v>
                </c:pt>
                <c:pt idx="15">
                  <c:v>1.8266666666666667</c:v>
                </c:pt>
                <c:pt idx="16">
                  <c:v>1.8533333333333333</c:v>
                </c:pt>
                <c:pt idx="17">
                  <c:v>1.88</c:v>
                </c:pt>
                <c:pt idx="18">
                  <c:v>1.8266666666666667</c:v>
                </c:pt>
                <c:pt idx="19">
                  <c:v>1.7333333333333334</c:v>
                </c:pt>
                <c:pt idx="20">
                  <c:v>1.6666666666666667</c:v>
                </c:pt>
                <c:pt idx="21">
                  <c:v>1.6266666666666667</c:v>
                </c:pt>
                <c:pt idx="22">
                  <c:v>1.6666666666666667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'100301データ'!$B$22</c:f>
              <c:strCache>
                <c:ptCount val="1"/>
                <c:pt idx="0">
                  <c:v>冷延ステンレス鋼板
：SUS304 18.8　 2～3ﾐﾘ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'100301データ'!$C$18:$Y$18</c:f>
              <c:strCache>
                <c:ptCount val="2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strCache>
            </c:strRef>
          </c:cat>
          <c:val>
            <c:numRef>
              <c:f>'100301データ'!$C$22:$Y$22</c:f>
              <c:numCache>
                <c:ptCount val="23"/>
                <c:pt idx="0">
                  <c:v>1</c:v>
                </c:pt>
                <c:pt idx="1">
                  <c:v>0.88</c:v>
                </c:pt>
                <c:pt idx="2">
                  <c:v>0.92</c:v>
                </c:pt>
                <c:pt idx="3">
                  <c:v>1</c:v>
                </c:pt>
                <c:pt idx="4">
                  <c:v>1.28</c:v>
                </c:pt>
                <c:pt idx="5">
                  <c:v>1.24</c:v>
                </c:pt>
                <c:pt idx="6">
                  <c:v>2.08</c:v>
                </c:pt>
                <c:pt idx="7">
                  <c:v>2.16</c:v>
                </c:pt>
                <c:pt idx="8">
                  <c:v>1.52</c:v>
                </c:pt>
                <c:pt idx="9">
                  <c:v>1.44</c:v>
                </c:pt>
                <c:pt idx="10">
                  <c:v>1.28</c:v>
                </c:pt>
                <c:pt idx="11">
                  <c:v>1.16</c:v>
                </c:pt>
                <c:pt idx="12">
                  <c:v>1.16</c:v>
                </c:pt>
                <c:pt idx="13">
                  <c:v>1.16</c:v>
                </c:pt>
                <c:pt idx="14">
                  <c:v>1.16</c:v>
                </c:pt>
                <c:pt idx="15">
                  <c:v>1.16</c:v>
                </c:pt>
                <c:pt idx="16">
                  <c:v>1.2</c:v>
                </c:pt>
                <c:pt idx="17">
                  <c:v>1.24</c:v>
                </c:pt>
                <c:pt idx="18">
                  <c:v>1.28</c:v>
                </c:pt>
                <c:pt idx="19">
                  <c:v>1.28</c:v>
                </c:pt>
                <c:pt idx="20">
                  <c:v>1.28</c:v>
                </c:pt>
                <c:pt idx="21">
                  <c:v>1.28</c:v>
                </c:pt>
                <c:pt idx="22">
                  <c:v>1.24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'100301データ'!$B$23</c:f>
              <c:strCache>
                <c:ptCount val="1"/>
                <c:pt idx="0">
                  <c:v>アルミ地金
：99.7%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'100301データ'!$C$18:$Y$18</c:f>
              <c:strCache>
                <c:ptCount val="2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strCache>
            </c:strRef>
          </c:cat>
          <c:val>
            <c:numRef>
              <c:f>'100301データ'!$C$23:$Y$23</c:f>
              <c:numCache>
                <c:ptCount val="23"/>
                <c:pt idx="0">
                  <c:v>1</c:v>
                </c:pt>
                <c:pt idx="1">
                  <c:v>0.9507389162561576</c:v>
                </c:pt>
                <c:pt idx="2">
                  <c:v>0.9458128078817734</c:v>
                </c:pt>
                <c:pt idx="3">
                  <c:v>0.9458128078817734</c:v>
                </c:pt>
                <c:pt idx="4">
                  <c:v>1.1182266009852218</c:v>
                </c:pt>
                <c:pt idx="5">
                  <c:v>1.4876847290640394</c:v>
                </c:pt>
                <c:pt idx="6">
                  <c:v>1.8719211822660098</c:v>
                </c:pt>
                <c:pt idx="7">
                  <c:v>1.4975369458128078</c:v>
                </c:pt>
                <c:pt idx="8">
                  <c:v>0.7980295566502463</c:v>
                </c:pt>
                <c:pt idx="9">
                  <c:v>0.7044334975369458</c:v>
                </c:pt>
                <c:pt idx="10">
                  <c:v>0.7635467980295566</c:v>
                </c:pt>
                <c:pt idx="11">
                  <c:v>0.7684729064039408</c:v>
                </c:pt>
                <c:pt idx="12">
                  <c:v>0.8029556650246306</c:v>
                </c:pt>
                <c:pt idx="13">
                  <c:v>0.7783251231527094</c:v>
                </c:pt>
                <c:pt idx="14">
                  <c:v>0.9261083743842364</c:v>
                </c:pt>
                <c:pt idx="15">
                  <c:v>1.0394088669950738</c:v>
                </c:pt>
                <c:pt idx="16">
                  <c:v>1.0246305418719213</c:v>
                </c:pt>
                <c:pt idx="17">
                  <c:v>0.9655172413793104</c:v>
                </c:pt>
                <c:pt idx="18">
                  <c:v>1.0246305418719213</c:v>
                </c:pt>
                <c:pt idx="19">
                  <c:v>0.9950738916256158</c:v>
                </c:pt>
                <c:pt idx="20">
                  <c:v>1.1625615763546797</c:v>
                </c:pt>
                <c:pt idx="21">
                  <c:v>1.0689655172413792</c:v>
                </c:pt>
                <c:pt idx="22">
                  <c:v>1.064039408866995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'100301データ'!$B$24</c:f>
              <c:strCache>
                <c:ptCount val="1"/>
                <c:pt idx="0">
                  <c:v>アルミ大板
：1000×2000ﾐﾘ,1.0ﾐﾘ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'100301データ'!$C$18:$Y$18</c:f>
              <c:strCache>
                <c:ptCount val="2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strCache>
            </c:strRef>
          </c:cat>
          <c:val>
            <c:numRef>
              <c:f>'100301データ'!$C$24:$Y$24</c:f>
              <c:numCache>
                <c:ptCount val="23"/>
                <c:pt idx="0">
                  <c:v>1</c:v>
                </c:pt>
                <c:pt idx="1">
                  <c:v>1.0176991150442478</c:v>
                </c:pt>
                <c:pt idx="2">
                  <c:v>1.0265486725663717</c:v>
                </c:pt>
                <c:pt idx="3">
                  <c:v>1.0265486725663717</c:v>
                </c:pt>
                <c:pt idx="4">
                  <c:v>1.079646017699115</c:v>
                </c:pt>
                <c:pt idx="5">
                  <c:v>1.079646017699115</c:v>
                </c:pt>
                <c:pt idx="6">
                  <c:v>1.247787610619469</c:v>
                </c:pt>
                <c:pt idx="7">
                  <c:v>1.336283185840708</c:v>
                </c:pt>
                <c:pt idx="8">
                  <c:v>1.3716814159292035</c:v>
                </c:pt>
                <c:pt idx="9">
                  <c:v>1.1946902654867257</c:v>
                </c:pt>
                <c:pt idx="10">
                  <c:v>1.1946902654867257</c:v>
                </c:pt>
                <c:pt idx="11">
                  <c:v>1.1946902654867257</c:v>
                </c:pt>
                <c:pt idx="12">
                  <c:v>1.0353982300884956</c:v>
                </c:pt>
                <c:pt idx="13">
                  <c:v>1.0353982300884956</c:v>
                </c:pt>
                <c:pt idx="14">
                  <c:v>1.0353982300884956</c:v>
                </c:pt>
                <c:pt idx="15">
                  <c:v>1.0353982300884956</c:v>
                </c:pt>
                <c:pt idx="16">
                  <c:v>1.0353982300884956</c:v>
                </c:pt>
                <c:pt idx="17">
                  <c:v>1.0353982300884956</c:v>
                </c:pt>
                <c:pt idx="18">
                  <c:v>1.1061946902654867</c:v>
                </c:pt>
                <c:pt idx="19">
                  <c:v>1.1061946902654867</c:v>
                </c:pt>
                <c:pt idx="20">
                  <c:v>1.1061946902654867</c:v>
                </c:pt>
                <c:pt idx="21">
                  <c:v>1.1061946902654867</c:v>
                </c:pt>
                <c:pt idx="22">
                  <c:v>1.1061946902654867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'100301データ'!$B$25</c:f>
              <c:strCache>
                <c:ptCount val="1"/>
                <c:pt idx="0">
                  <c:v>銅小板
：365 X 1200ﾐﾘ,2.0ﾐﾘ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'100301データ'!$C$18:$Y$18</c:f>
              <c:strCache>
                <c:ptCount val="23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’09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</c:strCache>
            </c:strRef>
          </c:cat>
          <c:val>
            <c:numRef>
              <c:f>'100301データ'!$C$25:$Y$25</c:f>
              <c:numCache>
                <c:ptCount val="23"/>
                <c:pt idx="0">
                  <c:v>1</c:v>
                </c:pt>
                <c:pt idx="1">
                  <c:v>0.9649122807017544</c:v>
                </c:pt>
                <c:pt idx="2">
                  <c:v>0.9736842105263158</c:v>
                </c:pt>
                <c:pt idx="3">
                  <c:v>0.9912280701754386</c:v>
                </c:pt>
                <c:pt idx="4">
                  <c:v>1.0789473684210527</c:v>
                </c:pt>
                <c:pt idx="5">
                  <c:v>1.4473684210526316</c:v>
                </c:pt>
                <c:pt idx="6">
                  <c:v>1.9824561403508771</c:v>
                </c:pt>
                <c:pt idx="7">
                  <c:v>1.9298245614035088</c:v>
                </c:pt>
                <c:pt idx="8">
                  <c:v>1.5964912280701755</c:v>
                </c:pt>
                <c:pt idx="9">
                  <c:v>1.1578947368421053</c:v>
                </c:pt>
                <c:pt idx="10">
                  <c:v>1.1578947368421053</c:v>
                </c:pt>
                <c:pt idx="11">
                  <c:v>1.1929824561403508</c:v>
                </c:pt>
                <c:pt idx="12">
                  <c:v>1.1929824561403508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1.4035087719298245</c:v>
                </c:pt>
                <c:pt idx="16">
                  <c:v>1.4035087719298245</c:v>
                </c:pt>
                <c:pt idx="17">
                  <c:v>1.543859649122807</c:v>
                </c:pt>
                <c:pt idx="18">
                  <c:v>1.543859649122807</c:v>
                </c:pt>
                <c:pt idx="19">
                  <c:v>1.543859649122807</c:v>
                </c:pt>
                <c:pt idx="20">
                  <c:v>1.543859649122807</c:v>
                </c:pt>
                <c:pt idx="21">
                  <c:v>1.543859649122807</c:v>
                </c:pt>
                <c:pt idx="22">
                  <c:v>1.543859649122807</c:v>
                </c:pt>
              </c:numCache>
            </c:numRef>
          </c:val>
          <c:smooth val="0"/>
        </c:ser>
        <c:marker val="1"/>
        <c:axId val="50639391"/>
        <c:axId val="53101336"/>
      </c:lineChart>
      <c:catAx>
        <c:axId val="50639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01336"/>
        <c:crosses val="autoZero"/>
        <c:auto val="1"/>
        <c:lblOffset val="100"/>
        <c:tickLblSkip val="1"/>
        <c:noMultiLvlLbl val="0"/>
      </c:catAx>
      <c:valAx>
        <c:axId val="53101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139"/>
          <c:w val="0.21625"/>
          <c:h val="0.6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原材料価格推移（東京市中価格）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85"/>
          <c:w val="0.750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'100301データ'!$B$19</c:f>
              <c:strCache>
                <c:ptCount val="1"/>
                <c:pt idx="0">
                  <c:v>熱延鋼板：1.6t×3×6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'100301データ'!$C$18:$Y$18</c:f>
              <c:strCache/>
            </c:strRef>
          </c:cat>
          <c:val>
            <c:numRef>
              <c:f>'100301データ'!$C$19:$Y$19</c:f>
              <c:numCache/>
            </c:numRef>
          </c:val>
          <c:smooth val="0"/>
        </c:ser>
        <c:ser>
          <c:idx val="1"/>
          <c:order val="1"/>
          <c:tx>
            <c:strRef>
              <c:f>'100301データ'!$B$20</c:f>
              <c:strCache>
                <c:ptCount val="1"/>
                <c:pt idx="0">
                  <c:v>冷延鋼板：1.0t×3×6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'100301データ'!$C$18:$Y$18</c:f>
              <c:strCache/>
            </c:strRef>
          </c:cat>
          <c:val>
            <c:numRef>
              <c:f>'100301データ'!$C$20:$Y$20</c:f>
              <c:numCache/>
            </c:numRef>
          </c:val>
          <c:smooth val="0"/>
        </c:ser>
        <c:ser>
          <c:idx val="2"/>
          <c:order val="2"/>
          <c:tx>
            <c:strRef>
              <c:f>'100301データ'!$B$21</c:f>
              <c:strCache>
                <c:ptCount val="1"/>
                <c:pt idx="0">
                  <c:v>H型鋼：5.5×8×200×100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'100301データ'!$C$18:$Y$18</c:f>
              <c:strCache/>
            </c:strRef>
          </c:cat>
          <c:val>
            <c:numRef>
              <c:f>'100301データ'!$C$21:$Y$21</c:f>
              <c:numCache/>
            </c:numRef>
          </c:val>
          <c:smooth val="0"/>
        </c:ser>
        <c:ser>
          <c:idx val="3"/>
          <c:order val="3"/>
          <c:tx>
            <c:strRef>
              <c:f>'100301データ'!$B$22</c:f>
              <c:strCache>
                <c:ptCount val="1"/>
                <c:pt idx="0">
                  <c:v>冷延ステンレス鋼板
：SUS304 18.8　 2～3ﾐﾘ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'100301データ'!$C$18:$Y$18</c:f>
              <c:strCache/>
            </c:strRef>
          </c:cat>
          <c:val>
            <c:numRef>
              <c:f>'100301データ'!$C$22:$Y$22</c:f>
              <c:numCache/>
            </c:numRef>
          </c:val>
          <c:smooth val="0"/>
        </c:ser>
        <c:ser>
          <c:idx val="4"/>
          <c:order val="4"/>
          <c:tx>
            <c:strRef>
              <c:f>'100301データ'!$B$23</c:f>
              <c:strCache>
                <c:ptCount val="1"/>
                <c:pt idx="0">
                  <c:v>アルミ地金
：99.7%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'100301データ'!$C$18:$Y$18</c:f>
              <c:strCache/>
            </c:strRef>
          </c:cat>
          <c:val>
            <c:numRef>
              <c:f>'100301データ'!$C$23:$Y$23</c:f>
              <c:numCache/>
            </c:numRef>
          </c:val>
          <c:smooth val="0"/>
        </c:ser>
        <c:ser>
          <c:idx val="5"/>
          <c:order val="5"/>
          <c:tx>
            <c:strRef>
              <c:f>'100301データ'!$B$24</c:f>
              <c:strCache>
                <c:ptCount val="1"/>
                <c:pt idx="0">
                  <c:v>アルミ大板
：1000×2000ﾐﾘ,1.0ﾐﾘ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'100301データ'!$C$18:$Y$18</c:f>
              <c:strCache/>
            </c:strRef>
          </c:cat>
          <c:val>
            <c:numRef>
              <c:f>'100301データ'!$C$24:$Y$24</c:f>
              <c:numCache/>
            </c:numRef>
          </c:val>
          <c:smooth val="0"/>
        </c:ser>
        <c:ser>
          <c:idx val="6"/>
          <c:order val="6"/>
          <c:tx>
            <c:strRef>
              <c:f>'100301データ'!$B$25</c:f>
              <c:strCache>
                <c:ptCount val="1"/>
                <c:pt idx="0">
                  <c:v>銅小板
：365 X 1200ﾐﾘ,2.0ﾐﾘ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'100301データ'!$C$18:$Y$18</c:f>
              <c:strCache/>
            </c:strRef>
          </c:cat>
          <c:val>
            <c:numRef>
              <c:f>'100301データ'!$C$25:$Y$25</c:f>
              <c:numCache/>
            </c:numRef>
          </c:val>
          <c:smooth val="0"/>
        </c:ser>
        <c:marker val="1"/>
        <c:axId val="8149977"/>
        <c:axId val="6240930"/>
      </c:lineChart>
      <c:catAx>
        <c:axId val="8149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0930"/>
        <c:crosses val="autoZero"/>
        <c:auto val="1"/>
        <c:lblOffset val="100"/>
        <c:tickLblSkip val="1"/>
        <c:noMultiLvlLbl val="0"/>
      </c:catAx>
      <c:valAx>
        <c:axId val="624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49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13875"/>
          <c:w val="0.217"/>
          <c:h val="0.6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95250</xdr:rowOff>
    </xdr:from>
    <xdr:to>
      <xdr:col>13</xdr:col>
      <xdr:colOff>409575</xdr:colOff>
      <xdr:row>37</xdr:row>
      <xdr:rowOff>142875</xdr:rowOff>
    </xdr:to>
    <xdr:graphicFrame>
      <xdr:nvGraphicFramePr>
        <xdr:cNvPr id="1" name="Chart 3"/>
        <xdr:cNvGraphicFramePr/>
      </xdr:nvGraphicFramePr>
      <xdr:xfrm>
        <a:off x="914400" y="781050"/>
        <a:ext cx="84105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552450</xdr:colOff>
      <xdr:row>32</xdr:row>
      <xdr:rowOff>142875</xdr:rowOff>
    </xdr:from>
    <xdr:to>
      <xdr:col>13</xdr:col>
      <xdr:colOff>533400</xdr:colOff>
      <xdr:row>38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410450" y="5629275"/>
          <a:ext cx="20383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各年度の数値は前年１２月末データ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・各月の数値はその月の月末データ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・２００１年度データを１とした指数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・東京市中価格の最高値／最安値の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26</xdr:row>
      <xdr:rowOff>161925</xdr:rowOff>
    </xdr:from>
    <xdr:to>
      <xdr:col>11</xdr:col>
      <xdr:colOff>485775</xdr:colOff>
      <xdr:row>58</xdr:row>
      <xdr:rowOff>66675</xdr:rowOff>
    </xdr:to>
    <xdr:graphicFrame>
      <xdr:nvGraphicFramePr>
        <xdr:cNvPr id="1" name="Chart 3"/>
        <xdr:cNvGraphicFramePr/>
      </xdr:nvGraphicFramePr>
      <xdr:xfrm>
        <a:off x="857250" y="8086725"/>
        <a:ext cx="8382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54</xdr:row>
      <xdr:rowOff>9525</xdr:rowOff>
    </xdr:from>
    <xdr:to>
      <xdr:col>12</xdr:col>
      <xdr:colOff>333375</xdr:colOff>
      <xdr:row>58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429500" y="12849225"/>
          <a:ext cx="2390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・各年度の数値は前年１２月末データ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・各月の数値はその月の月末データ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・２００１年度データを１とした指数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・東京市中価格の最高値／最安値の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平均</a:t>
          </a:r>
        </a:p>
      </xdr:txBody>
    </xdr:sp>
    <xdr:clientData/>
  </xdr:twoCellAnchor>
  <xdr:twoCellAnchor>
    <xdr:from>
      <xdr:col>4</xdr:col>
      <xdr:colOff>190500</xdr:colOff>
      <xdr:row>30</xdr:row>
      <xdr:rowOff>104775</xdr:rowOff>
    </xdr:from>
    <xdr:to>
      <xdr:col>4</xdr:col>
      <xdr:colOff>190500</xdr:colOff>
      <xdr:row>53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810000" y="88296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M45"/>
  <sheetViews>
    <sheetView tabSelected="1" zoomScalePageLayoutView="0" workbookViewId="0" topLeftCell="A1">
      <selection activeCell="A25" sqref="A25"/>
    </sheetView>
  </sheetViews>
  <sheetFormatPr defaultColWidth="9.00390625" defaultRowHeight="13.5"/>
  <sheetData>
    <row r="3" ht="13.5">
      <c r="L3" t="s">
        <v>63</v>
      </c>
    </row>
    <row r="41" ht="13.5">
      <c r="M41" s="44"/>
    </row>
    <row r="42" ht="13.5">
      <c r="M42" s="44"/>
    </row>
    <row r="43" ht="13.5">
      <c r="M43" s="44"/>
    </row>
    <row r="44" ht="13.5">
      <c r="M44" s="44"/>
    </row>
    <row r="45" ht="13.5">
      <c r="M45" s="4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25"/>
  <sheetViews>
    <sheetView zoomScale="75" zoomScaleNormal="75" zoomScalePageLayoutView="0" workbookViewId="0" topLeftCell="A1">
      <selection activeCell="C1" sqref="C1"/>
    </sheetView>
  </sheetViews>
  <sheetFormatPr defaultColWidth="9.00390625" defaultRowHeight="13.5"/>
  <cols>
    <col min="1" max="1" width="4.375" style="3" customWidth="1"/>
    <col min="2" max="2" width="23.875" style="3" customWidth="1"/>
    <col min="3" max="35" width="9.625" style="3" customWidth="1"/>
    <col min="36" max="16384" width="9.00390625" style="3" customWidth="1"/>
  </cols>
  <sheetData>
    <row r="2" s="2" customFormat="1" ht="13.5">
      <c r="B2" s="2" t="s">
        <v>14</v>
      </c>
    </row>
    <row r="3" spans="2:25" ht="22.5" customHeight="1">
      <c r="B3" s="1" t="s">
        <v>58</v>
      </c>
      <c r="S3" s="25" t="s">
        <v>64</v>
      </c>
      <c r="T3" s="25"/>
      <c r="U3" s="25"/>
      <c r="V3" s="25"/>
      <c r="W3" s="25"/>
      <c r="X3" s="25"/>
      <c r="Y3" s="25"/>
    </row>
    <row r="4" ht="13.5">
      <c r="I4" s="3" t="s">
        <v>0</v>
      </c>
    </row>
    <row r="5" ht="25.5" customHeight="1" thickBot="1">
      <c r="B5" s="3" t="s">
        <v>15</v>
      </c>
    </row>
    <row r="6" spans="2:26" ht="22.5" customHeight="1">
      <c r="B6" s="4"/>
      <c r="C6" s="5" t="s">
        <v>16</v>
      </c>
      <c r="D6" s="6" t="s">
        <v>17</v>
      </c>
      <c r="E6" s="7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41" t="s">
        <v>49</v>
      </c>
      <c r="L6" s="35" t="s">
        <v>49</v>
      </c>
      <c r="M6" s="35" t="s">
        <v>49</v>
      </c>
      <c r="N6" s="35" t="s">
        <v>49</v>
      </c>
      <c r="O6" s="35" t="s">
        <v>49</v>
      </c>
      <c r="P6" s="41" t="s">
        <v>49</v>
      </c>
      <c r="Q6" s="41" t="s">
        <v>49</v>
      </c>
      <c r="R6" s="41" t="s">
        <v>49</v>
      </c>
      <c r="S6" s="41" t="s">
        <v>49</v>
      </c>
      <c r="T6" s="41" t="s">
        <v>49</v>
      </c>
      <c r="U6" s="41" t="s">
        <v>49</v>
      </c>
      <c r="V6" s="41" t="s">
        <v>48</v>
      </c>
      <c r="W6" s="41" t="s">
        <v>48</v>
      </c>
      <c r="X6" s="45" t="s">
        <v>60</v>
      </c>
      <c r="Y6" s="45" t="s">
        <v>60</v>
      </c>
      <c r="Z6" s="9" t="s">
        <v>1</v>
      </c>
    </row>
    <row r="7" spans="2:26" ht="22.5" customHeight="1">
      <c r="B7" s="10"/>
      <c r="C7" s="11">
        <v>2001</v>
      </c>
      <c r="D7" s="6">
        <v>2002</v>
      </c>
      <c r="E7" s="7">
        <v>2003</v>
      </c>
      <c r="F7" s="8">
        <v>2004</v>
      </c>
      <c r="G7" s="8">
        <v>2005</v>
      </c>
      <c r="H7" s="8">
        <v>2006</v>
      </c>
      <c r="I7" s="8">
        <v>2007</v>
      </c>
      <c r="J7" s="8">
        <v>2008</v>
      </c>
      <c r="K7" s="32">
        <v>2009</v>
      </c>
      <c r="L7" s="32" t="s">
        <v>43</v>
      </c>
      <c r="M7" s="32" t="s">
        <v>44</v>
      </c>
      <c r="N7" s="32" t="s">
        <v>46</v>
      </c>
      <c r="O7" s="32" t="s">
        <v>45</v>
      </c>
      <c r="P7" s="38" t="s">
        <v>50</v>
      </c>
      <c r="Q7" s="38" t="s">
        <v>51</v>
      </c>
      <c r="R7" s="38" t="s">
        <v>52</v>
      </c>
      <c r="S7" s="38" t="s">
        <v>53</v>
      </c>
      <c r="T7" s="38" t="s">
        <v>54</v>
      </c>
      <c r="U7" s="38" t="s">
        <v>55</v>
      </c>
      <c r="V7" s="38" t="s">
        <v>56</v>
      </c>
      <c r="W7" s="38" t="s">
        <v>59</v>
      </c>
      <c r="X7" s="38" t="s">
        <v>61</v>
      </c>
      <c r="Y7" s="38" t="s">
        <v>62</v>
      </c>
      <c r="Z7" s="12"/>
    </row>
    <row r="8" spans="2:26" ht="27" customHeight="1">
      <c r="B8" s="13" t="s">
        <v>4</v>
      </c>
      <c r="C8" s="14">
        <v>43500</v>
      </c>
      <c r="D8" s="15">
        <v>39500</v>
      </c>
      <c r="E8" s="16">
        <v>43500</v>
      </c>
      <c r="F8" s="17">
        <v>50500</v>
      </c>
      <c r="G8" s="17">
        <v>79000</v>
      </c>
      <c r="H8" s="17">
        <v>70500</v>
      </c>
      <c r="I8" s="17">
        <v>72500</v>
      </c>
      <c r="J8" s="17">
        <v>73500</v>
      </c>
      <c r="K8" s="33">
        <v>95000</v>
      </c>
      <c r="L8" s="33">
        <v>86000</v>
      </c>
      <c r="M8" s="33">
        <v>78500</v>
      </c>
      <c r="N8" s="33">
        <v>71000</v>
      </c>
      <c r="O8" s="33">
        <v>66000</v>
      </c>
      <c r="P8" s="33">
        <v>66000</v>
      </c>
      <c r="Q8" s="33">
        <v>66000</v>
      </c>
      <c r="R8" s="33">
        <v>66000</v>
      </c>
      <c r="S8" s="33">
        <v>67000</v>
      </c>
      <c r="T8" s="33">
        <v>67000</v>
      </c>
      <c r="U8" s="33">
        <v>66500</v>
      </c>
      <c r="V8" s="33">
        <v>66000</v>
      </c>
      <c r="W8" s="33">
        <v>65000</v>
      </c>
      <c r="X8" s="33">
        <v>64000</v>
      </c>
      <c r="Y8" s="33">
        <v>64000</v>
      </c>
      <c r="Z8" s="8" t="s">
        <v>2</v>
      </c>
    </row>
    <row r="9" spans="2:26" ht="27" customHeight="1">
      <c r="B9" s="13" t="s">
        <v>5</v>
      </c>
      <c r="C9" s="14">
        <v>50500</v>
      </c>
      <c r="D9" s="15">
        <v>43500</v>
      </c>
      <c r="E9" s="16">
        <v>53500</v>
      </c>
      <c r="F9" s="17">
        <v>64500</v>
      </c>
      <c r="G9" s="17">
        <v>91000</v>
      </c>
      <c r="H9" s="17">
        <v>82500</v>
      </c>
      <c r="I9" s="17">
        <v>80500</v>
      </c>
      <c r="J9" s="17">
        <v>78500</v>
      </c>
      <c r="K9" s="33">
        <v>105500</v>
      </c>
      <c r="L9" s="33">
        <v>98000</v>
      </c>
      <c r="M9" s="33">
        <v>91000</v>
      </c>
      <c r="N9" s="33">
        <v>81000</v>
      </c>
      <c r="O9" s="33">
        <v>73500</v>
      </c>
      <c r="P9" s="33">
        <v>73500</v>
      </c>
      <c r="Q9" s="33">
        <v>73500</v>
      </c>
      <c r="R9" s="33">
        <v>73500</v>
      </c>
      <c r="S9" s="33">
        <v>76000</v>
      </c>
      <c r="T9" s="33">
        <v>76000</v>
      </c>
      <c r="U9" s="33">
        <v>77000</v>
      </c>
      <c r="V9" s="33">
        <v>77000</v>
      </c>
      <c r="W9" s="33">
        <v>77000</v>
      </c>
      <c r="X9" s="33">
        <v>77000</v>
      </c>
      <c r="Y9" s="33">
        <v>77000</v>
      </c>
      <c r="Z9" s="8" t="s">
        <v>2</v>
      </c>
    </row>
    <row r="10" spans="2:26" ht="27" customHeight="1">
      <c r="B10" s="13" t="s">
        <v>6</v>
      </c>
      <c r="C10" s="14">
        <v>37500</v>
      </c>
      <c r="D10" s="15">
        <v>36500</v>
      </c>
      <c r="E10" s="16">
        <v>38500</v>
      </c>
      <c r="F10" s="17">
        <v>50500</v>
      </c>
      <c r="G10" s="17">
        <v>76500</v>
      </c>
      <c r="H10" s="17">
        <v>75500</v>
      </c>
      <c r="I10" s="17">
        <v>75500</v>
      </c>
      <c r="J10" s="17">
        <v>79500</v>
      </c>
      <c r="K10" s="33">
        <v>98500</v>
      </c>
      <c r="L10" s="33">
        <v>91000</v>
      </c>
      <c r="M10" s="33">
        <v>84000</v>
      </c>
      <c r="N10" s="33">
        <v>79000</v>
      </c>
      <c r="O10" s="33">
        <v>74500</v>
      </c>
      <c r="P10" s="33">
        <v>72500</v>
      </c>
      <c r="Q10" s="33">
        <v>69500</v>
      </c>
      <c r="R10" s="33">
        <v>68500</v>
      </c>
      <c r="S10" s="33">
        <v>69500</v>
      </c>
      <c r="T10" s="33">
        <v>70500</v>
      </c>
      <c r="U10" s="33">
        <v>68500</v>
      </c>
      <c r="V10" s="33">
        <v>65000</v>
      </c>
      <c r="W10" s="33">
        <v>62500</v>
      </c>
      <c r="X10" s="33">
        <v>61000</v>
      </c>
      <c r="Y10" s="33">
        <v>62500</v>
      </c>
      <c r="Z10" s="8" t="s">
        <v>2</v>
      </c>
    </row>
    <row r="11" spans="2:26" ht="27" customHeight="1">
      <c r="B11" s="18" t="s">
        <v>7</v>
      </c>
      <c r="C11" s="14">
        <v>250000</v>
      </c>
      <c r="D11" s="15">
        <v>220000</v>
      </c>
      <c r="E11" s="16">
        <v>230000</v>
      </c>
      <c r="F11" s="17">
        <v>250000</v>
      </c>
      <c r="G11" s="17">
        <v>320000</v>
      </c>
      <c r="H11" s="17">
        <v>310000</v>
      </c>
      <c r="I11" s="17">
        <v>520000</v>
      </c>
      <c r="J11" s="17">
        <v>540000</v>
      </c>
      <c r="K11" s="33">
        <v>380000</v>
      </c>
      <c r="L11" s="33">
        <v>360000</v>
      </c>
      <c r="M11" s="33">
        <v>320000</v>
      </c>
      <c r="N11" s="33">
        <v>290000</v>
      </c>
      <c r="O11" s="33">
        <v>290000</v>
      </c>
      <c r="P11" s="33">
        <v>290000</v>
      </c>
      <c r="Q11" s="33">
        <v>290000</v>
      </c>
      <c r="R11" s="33">
        <v>290000</v>
      </c>
      <c r="S11" s="33">
        <v>300000</v>
      </c>
      <c r="T11" s="33">
        <v>310000</v>
      </c>
      <c r="U11" s="33">
        <v>320000</v>
      </c>
      <c r="V11" s="33">
        <v>320000</v>
      </c>
      <c r="W11" s="33">
        <v>320000</v>
      </c>
      <c r="X11" s="33">
        <v>320000</v>
      </c>
      <c r="Y11" s="33">
        <v>310000</v>
      </c>
      <c r="Z11" s="8" t="s">
        <v>2</v>
      </c>
    </row>
    <row r="12" spans="2:26" ht="27" customHeight="1">
      <c r="B12" s="18" t="s">
        <v>13</v>
      </c>
      <c r="C12" s="14">
        <v>203</v>
      </c>
      <c r="D12" s="15">
        <v>193</v>
      </c>
      <c r="E12" s="16">
        <v>192</v>
      </c>
      <c r="F12" s="17">
        <v>192</v>
      </c>
      <c r="G12" s="17">
        <v>227</v>
      </c>
      <c r="H12" s="17">
        <v>302</v>
      </c>
      <c r="I12" s="17">
        <v>380</v>
      </c>
      <c r="J12" s="17">
        <v>304</v>
      </c>
      <c r="K12" s="33">
        <v>162</v>
      </c>
      <c r="L12" s="33">
        <v>143</v>
      </c>
      <c r="M12" s="33">
        <v>155</v>
      </c>
      <c r="N12" s="33">
        <v>156</v>
      </c>
      <c r="O12" s="33">
        <v>163</v>
      </c>
      <c r="P12" s="33">
        <v>158</v>
      </c>
      <c r="Q12" s="33">
        <v>188</v>
      </c>
      <c r="R12" s="33">
        <v>211</v>
      </c>
      <c r="S12" s="33">
        <v>208</v>
      </c>
      <c r="T12" s="33">
        <v>196</v>
      </c>
      <c r="U12" s="33">
        <v>208</v>
      </c>
      <c r="V12" s="33">
        <v>202</v>
      </c>
      <c r="W12" s="33">
        <v>236</v>
      </c>
      <c r="X12" s="33">
        <v>217</v>
      </c>
      <c r="Y12" s="33">
        <v>216</v>
      </c>
      <c r="Z12" s="8" t="s">
        <v>3</v>
      </c>
    </row>
    <row r="13" spans="2:26" ht="27" customHeight="1">
      <c r="B13" s="18" t="s">
        <v>9</v>
      </c>
      <c r="C13" s="14">
        <v>565</v>
      </c>
      <c r="D13" s="15">
        <v>575</v>
      </c>
      <c r="E13" s="16">
        <v>580</v>
      </c>
      <c r="F13" s="17">
        <v>580</v>
      </c>
      <c r="G13" s="17">
        <v>610</v>
      </c>
      <c r="H13" s="17">
        <v>610</v>
      </c>
      <c r="I13" s="17">
        <v>705</v>
      </c>
      <c r="J13" s="17">
        <v>755</v>
      </c>
      <c r="K13" s="33">
        <v>775</v>
      </c>
      <c r="L13" s="33">
        <v>675</v>
      </c>
      <c r="M13" s="33">
        <v>675</v>
      </c>
      <c r="N13" s="33">
        <v>675</v>
      </c>
      <c r="O13" s="33">
        <v>585</v>
      </c>
      <c r="P13" s="33">
        <v>585</v>
      </c>
      <c r="Q13" s="33">
        <v>585</v>
      </c>
      <c r="R13" s="33">
        <v>585</v>
      </c>
      <c r="S13" s="33">
        <v>585</v>
      </c>
      <c r="T13" s="33">
        <v>585</v>
      </c>
      <c r="U13" s="33">
        <v>625</v>
      </c>
      <c r="V13" s="33">
        <v>625</v>
      </c>
      <c r="W13" s="33">
        <v>625</v>
      </c>
      <c r="X13" s="33">
        <v>625</v>
      </c>
      <c r="Y13" s="33">
        <v>625</v>
      </c>
      <c r="Z13" s="8" t="s">
        <v>3</v>
      </c>
    </row>
    <row r="14" spans="2:26" ht="27" customHeight="1" thickBot="1">
      <c r="B14" s="18" t="s">
        <v>8</v>
      </c>
      <c r="C14" s="19">
        <v>570</v>
      </c>
      <c r="D14" s="15">
        <v>550</v>
      </c>
      <c r="E14" s="16">
        <v>555</v>
      </c>
      <c r="F14" s="17">
        <v>565</v>
      </c>
      <c r="G14" s="17">
        <v>615</v>
      </c>
      <c r="H14" s="17">
        <v>825</v>
      </c>
      <c r="I14" s="17">
        <v>1130</v>
      </c>
      <c r="J14" s="17">
        <v>1100</v>
      </c>
      <c r="K14" s="33">
        <v>910</v>
      </c>
      <c r="L14" s="33">
        <v>660</v>
      </c>
      <c r="M14" s="33">
        <v>660</v>
      </c>
      <c r="N14" s="33">
        <v>680</v>
      </c>
      <c r="O14" s="33">
        <v>680</v>
      </c>
      <c r="P14" s="33">
        <v>760</v>
      </c>
      <c r="Q14" s="33">
        <v>760</v>
      </c>
      <c r="R14" s="33">
        <v>800</v>
      </c>
      <c r="S14" s="33">
        <v>800</v>
      </c>
      <c r="T14" s="33">
        <v>880</v>
      </c>
      <c r="U14" s="33">
        <v>880</v>
      </c>
      <c r="V14" s="33">
        <v>880</v>
      </c>
      <c r="W14" s="33">
        <v>880</v>
      </c>
      <c r="X14" s="33">
        <v>880</v>
      </c>
      <c r="Y14" s="33">
        <v>880</v>
      </c>
      <c r="Z14" s="8" t="s">
        <v>3</v>
      </c>
    </row>
    <row r="15" spans="2:25" ht="22.5" customHeight="1">
      <c r="B15" s="20" t="s">
        <v>12</v>
      </c>
      <c r="C15" s="21">
        <v>2000</v>
      </c>
      <c r="D15" s="21">
        <v>2001</v>
      </c>
      <c r="E15" s="21">
        <v>2002</v>
      </c>
      <c r="F15" s="21">
        <v>2003</v>
      </c>
      <c r="G15" s="21">
        <v>2004</v>
      </c>
      <c r="H15" s="21">
        <v>2005</v>
      </c>
      <c r="I15" s="21">
        <v>2006</v>
      </c>
      <c r="J15" s="21">
        <v>2007</v>
      </c>
      <c r="K15" s="21">
        <v>2008</v>
      </c>
      <c r="L15" s="3" t="s">
        <v>11</v>
      </c>
      <c r="M15" s="28"/>
      <c r="N15" s="28"/>
      <c r="O15" s="28"/>
      <c r="P15" s="28"/>
      <c r="Q15" s="28"/>
      <c r="S15" s="26"/>
      <c r="T15" s="26"/>
      <c r="U15" s="26"/>
      <c r="V15" s="26"/>
      <c r="W15" s="26"/>
      <c r="X15" s="26"/>
      <c r="Y15" s="26"/>
    </row>
    <row r="16" spans="2:25" ht="22.5" customHeight="1" thickBot="1">
      <c r="B16" s="3" t="s">
        <v>10</v>
      </c>
      <c r="S16" s="26"/>
      <c r="T16" s="26"/>
      <c r="U16" s="26"/>
      <c r="V16" s="26"/>
      <c r="W16" s="26"/>
      <c r="X16" s="26"/>
      <c r="Y16" s="26"/>
    </row>
    <row r="17" spans="2:25" ht="22.5" customHeight="1">
      <c r="B17" s="4"/>
      <c r="C17" s="5" t="s">
        <v>24</v>
      </c>
      <c r="D17" s="6" t="s">
        <v>25</v>
      </c>
      <c r="E17" s="7" t="s">
        <v>26</v>
      </c>
      <c r="F17" s="8" t="s">
        <v>27</v>
      </c>
      <c r="G17" s="8" t="s">
        <v>28</v>
      </c>
      <c r="H17" s="8" t="s">
        <v>29</v>
      </c>
      <c r="I17" s="8" t="s">
        <v>30</v>
      </c>
      <c r="J17" s="8" t="s">
        <v>31</v>
      </c>
      <c r="K17" s="35" t="s">
        <v>48</v>
      </c>
      <c r="L17" s="42" t="s">
        <v>57</v>
      </c>
      <c r="M17" s="43"/>
      <c r="N17" s="43"/>
      <c r="O17" s="43"/>
      <c r="P17" s="37"/>
      <c r="Q17" s="37"/>
      <c r="R17" s="37"/>
      <c r="S17" s="27"/>
      <c r="T17" s="27"/>
      <c r="U17" s="27"/>
      <c r="V17" s="27"/>
      <c r="W17" s="27"/>
      <c r="X17" s="27"/>
      <c r="Y17" s="27"/>
    </row>
    <row r="18" spans="2:25" ht="22.5" customHeight="1">
      <c r="B18" s="10"/>
      <c r="C18" s="29" t="s">
        <v>35</v>
      </c>
      <c r="D18" s="30" t="s">
        <v>36</v>
      </c>
      <c r="E18" s="30" t="s">
        <v>37</v>
      </c>
      <c r="F18" s="30" t="s">
        <v>38</v>
      </c>
      <c r="G18" s="30" t="s">
        <v>39</v>
      </c>
      <c r="H18" s="30" t="s">
        <v>40</v>
      </c>
      <c r="I18" s="30" t="s">
        <v>41</v>
      </c>
      <c r="J18" s="30" t="s">
        <v>42</v>
      </c>
      <c r="K18" s="36" t="s">
        <v>47</v>
      </c>
      <c r="L18" s="31">
        <v>1</v>
      </c>
      <c r="M18" s="31">
        <v>2</v>
      </c>
      <c r="N18" s="31">
        <v>3</v>
      </c>
      <c r="O18" s="31">
        <v>4</v>
      </c>
      <c r="P18" s="39">
        <v>5</v>
      </c>
      <c r="Q18" s="39">
        <v>6</v>
      </c>
      <c r="R18" s="39">
        <v>7</v>
      </c>
      <c r="S18" s="39">
        <v>8</v>
      </c>
      <c r="T18" s="39">
        <v>9</v>
      </c>
      <c r="U18" s="39">
        <v>10</v>
      </c>
      <c r="V18" s="39">
        <v>11</v>
      </c>
      <c r="W18" s="39">
        <v>12</v>
      </c>
      <c r="X18" s="39">
        <v>1</v>
      </c>
      <c r="Y18" s="39">
        <v>2</v>
      </c>
    </row>
    <row r="19" spans="2:25" ht="27" customHeight="1">
      <c r="B19" s="13" t="s">
        <v>4</v>
      </c>
      <c r="C19" s="22">
        <f aca="true" t="shared" si="0" ref="C19:C25">C8/C8</f>
        <v>1</v>
      </c>
      <c r="D19" s="23">
        <f aca="true" t="shared" si="1" ref="D19:D25">D8/C8</f>
        <v>0.9080459770114943</v>
      </c>
      <c r="E19" s="23">
        <f aca="true" t="shared" si="2" ref="E19:E25">E8/C8</f>
        <v>1</v>
      </c>
      <c r="F19" s="23">
        <f aca="true" t="shared" si="3" ref="F19:F25">F8/C8</f>
        <v>1.160919540229885</v>
      </c>
      <c r="G19" s="23">
        <f aca="true" t="shared" si="4" ref="G19:G25">G8/C8</f>
        <v>1.8160919540229885</v>
      </c>
      <c r="H19" s="23">
        <f aca="true" t="shared" si="5" ref="H19:H25">H8/C8</f>
        <v>1.6206896551724137</v>
      </c>
      <c r="I19" s="23">
        <f aca="true" t="shared" si="6" ref="I19:I25">I8/C8</f>
        <v>1.6666666666666667</v>
      </c>
      <c r="J19" s="23">
        <f aca="true" t="shared" si="7" ref="J19:J25">J8/C8</f>
        <v>1.6896551724137931</v>
      </c>
      <c r="K19" s="34">
        <f>K8/C8</f>
        <v>2.1839080459770117</v>
      </c>
      <c r="L19" s="34">
        <f>L8/C8</f>
        <v>1.9770114942528736</v>
      </c>
      <c r="M19" s="34">
        <f>M8/C8</f>
        <v>1.8045977011494252</v>
      </c>
      <c r="N19" s="34">
        <f>N8/C8</f>
        <v>1.632183908045977</v>
      </c>
      <c r="O19" s="34">
        <f>O8/C8</f>
        <v>1.5172413793103448</v>
      </c>
      <c r="P19" s="40">
        <f>P8/C8</f>
        <v>1.5172413793103448</v>
      </c>
      <c r="Q19" s="40">
        <f>Q8/C8</f>
        <v>1.5172413793103448</v>
      </c>
      <c r="R19" s="40">
        <f aca="true" t="shared" si="8" ref="R19:R25">R8/C8</f>
        <v>1.5172413793103448</v>
      </c>
      <c r="S19" s="40">
        <f aca="true" t="shared" si="9" ref="S19:S25">S8/C8</f>
        <v>1.5402298850574712</v>
      </c>
      <c r="T19" s="40">
        <f>T8/C8</f>
        <v>1.5402298850574712</v>
      </c>
      <c r="U19" s="40">
        <f>U8/C8</f>
        <v>1.528735632183908</v>
      </c>
      <c r="V19" s="40">
        <f>V8/C8</f>
        <v>1.5172413793103448</v>
      </c>
      <c r="W19" s="40">
        <f>W8/C8</f>
        <v>1.4942528735632183</v>
      </c>
      <c r="X19" s="40">
        <f>X8/C8</f>
        <v>1.471264367816092</v>
      </c>
      <c r="Y19" s="40">
        <f>Y8/C8</f>
        <v>1.471264367816092</v>
      </c>
    </row>
    <row r="20" spans="2:25" ht="27" customHeight="1">
      <c r="B20" s="13" t="s">
        <v>5</v>
      </c>
      <c r="C20" s="22">
        <f t="shared" si="0"/>
        <v>1</v>
      </c>
      <c r="D20" s="23">
        <f t="shared" si="1"/>
        <v>0.8613861386138614</v>
      </c>
      <c r="E20" s="23">
        <f t="shared" si="2"/>
        <v>1.0594059405940595</v>
      </c>
      <c r="F20" s="23">
        <f t="shared" si="3"/>
        <v>1.2772277227722773</v>
      </c>
      <c r="G20" s="23">
        <f t="shared" si="4"/>
        <v>1.801980198019802</v>
      </c>
      <c r="H20" s="23">
        <f t="shared" si="5"/>
        <v>1.6336633663366336</v>
      </c>
      <c r="I20" s="23">
        <f t="shared" si="6"/>
        <v>1.5940594059405941</v>
      </c>
      <c r="J20" s="23">
        <f t="shared" si="7"/>
        <v>1.5544554455445545</v>
      </c>
      <c r="K20" s="34">
        <f aca="true" t="shared" si="10" ref="K20:K25">K9/C9</f>
        <v>2.089108910891089</v>
      </c>
      <c r="L20" s="34">
        <f aca="true" t="shared" si="11" ref="L20:L25">L9/C9</f>
        <v>1.9405940594059405</v>
      </c>
      <c r="M20" s="34">
        <f aca="true" t="shared" si="12" ref="M20:M25">M9/C9</f>
        <v>1.801980198019802</v>
      </c>
      <c r="N20" s="34">
        <f aca="true" t="shared" si="13" ref="N20:N25">N9/C9</f>
        <v>1.603960396039604</v>
      </c>
      <c r="O20" s="34">
        <f aca="true" t="shared" si="14" ref="O20:O25">O9/C9</f>
        <v>1.4554455445544554</v>
      </c>
      <c r="P20" s="40">
        <f aca="true" t="shared" si="15" ref="P20:P25">P9/C9</f>
        <v>1.4554455445544554</v>
      </c>
      <c r="Q20" s="40">
        <f aca="true" t="shared" si="16" ref="Q20:Q25">Q9/C9</f>
        <v>1.4554455445544554</v>
      </c>
      <c r="R20" s="40">
        <f t="shared" si="8"/>
        <v>1.4554455445544554</v>
      </c>
      <c r="S20" s="40">
        <f t="shared" si="9"/>
        <v>1.504950495049505</v>
      </c>
      <c r="T20" s="40">
        <f aca="true" t="shared" si="17" ref="T20:T25">T9/C9</f>
        <v>1.504950495049505</v>
      </c>
      <c r="U20" s="40">
        <f aca="true" t="shared" si="18" ref="U20:U25">U9/C9</f>
        <v>1.5247524752475248</v>
      </c>
      <c r="V20" s="40">
        <f aca="true" t="shared" si="19" ref="V20:V25">V9/C9</f>
        <v>1.5247524752475248</v>
      </c>
      <c r="W20" s="40">
        <f aca="true" t="shared" si="20" ref="W20:W25">W9/C9</f>
        <v>1.5247524752475248</v>
      </c>
      <c r="X20" s="40">
        <f aca="true" t="shared" si="21" ref="X20:X25">X9/C9</f>
        <v>1.5247524752475248</v>
      </c>
      <c r="Y20" s="40">
        <f aca="true" t="shared" si="22" ref="Y20:Y25">Y9/C9</f>
        <v>1.5247524752475248</v>
      </c>
    </row>
    <row r="21" spans="2:25" ht="27" customHeight="1">
      <c r="B21" s="13" t="s">
        <v>6</v>
      </c>
      <c r="C21" s="22">
        <f t="shared" si="0"/>
        <v>1</v>
      </c>
      <c r="D21" s="23">
        <f t="shared" si="1"/>
        <v>0.9733333333333334</v>
      </c>
      <c r="E21" s="23">
        <f t="shared" si="2"/>
        <v>1.0266666666666666</v>
      </c>
      <c r="F21" s="23">
        <f t="shared" si="3"/>
        <v>1.3466666666666667</v>
      </c>
      <c r="G21" s="23">
        <f t="shared" si="4"/>
        <v>2.04</v>
      </c>
      <c r="H21" s="23">
        <f t="shared" si="5"/>
        <v>2.013333333333333</v>
      </c>
      <c r="I21" s="23">
        <f t="shared" si="6"/>
        <v>2.013333333333333</v>
      </c>
      <c r="J21" s="23">
        <f t="shared" si="7"/>
        <v>2.12</v>
      </c>
      <c r="K21" s="34">
        <f t="shared" si="10"/>
        <v>2.6266666666666665</v>
      </c>
      <c r="L21" s="34">
        <f t="shared" si="11"/>
        <v>2.4266666666666667</v>
      </c>
      <c r="M21" s="34">
        <f t="shared" si="12"/>
        <v>2.24</v>
      </c>
      <c r="N21" s="34">
        <f t="shared" si="13"/>
        <v>2.1066666666666665</v>
      </c>
      <c r="O21" s="34">
        <f t="shared" si="14"/>
        <v>1.9866666666666666</v>
      </c>
      <c r="P21" s="40">
        <f t="shared" si="15"/>
        <v>1.9333333333333333</v>
      </c>
      <c r="Q21" s="40">
        <f t="shared" si="16"/>
        <v>1.8533333333333333</v>
      </c>
      <c r="R21" s="40">
        <f t="shared" si="8"/>
        <v>1.8266666666666667</v>
      </c>
      <c r="S21" s="40">
        <f t="shared" si="9"/>
        <v>1.8533333333333333</v>
      </c>
      <c r="T21" s="40">
        <f t="shared" si="17"/>
        <v>1.88</v>
      </c>
      <c r="U21" s="40">
        <f t="shared" si="18"/>
        <v>1.8266666666666667</v>
      </c>
      <c r="V21" s="40">
        <f t="shared" si="19"/>
        <v>1.7333333333333334</v>
      </c>
      <c r="W21" s="40">
        <f t="shared" si="20"/>
        <v>1.6666666666666667</v>
      </c>
      <c r="X21" s="40">
        <f t="shared" si="21"/>
        <v>1.6266666666666667</v>
      </c>
      <c r="Y21" s="40">
        <f t="shared" si="22"/>
        <v>1.6666666666666667</v>
      </c>
    </row>
    <row r="22" spans="2:25" ht="27" customHeight="1">
      <c r="B22" s="18" t="s">
        <v>34</v>
      </c>
      <c r="C22" s="22">
        <f t="shared" si="0"/>
        <v>1</v>
      </c>
      <c r="D22" s="23">
        <f t="shared" si="1"/>
        <v>0.88</v>
      </c>
      <c r="E22" s="23">
        <f t="shared" si="2"/>
        <v>0.92</v>
      </c>
      <c r="F22" s="23">
        <f t="shared" si="3"/>
        <v>1</v>
      </c>
      <c r="G22" s="23">
        <f t="shared" si="4"/>
        <v>1.28</v>
      </c>
      <c r="H22" s="23">
        <f t="shared" si="5"/>
        <v>1.24</v>
      </c>
      <c r="I22" s="23">
        <f t="shared" si="6"/>
        <v>2.08</v>
      </c>
      <c r="J22" s="23">
        <f t="shared" si="7"/>
        <v>2.16</v>
      </c>
      <c r="K22" s="34">
        <f t="shared" si="10"/>
        <v>1.52</v>
      </c>
      <c r="L22" s="34">
        <f t="shared" si="11"/>
        <v>1.44</v>
      </c>
      <c r="M22" s="34">
        <f t="shared" si="12"/>
        <v>1.28</v>
      </c>
      <c r="N22" s="34">
        <f t="shared" si="13"/>
        <v>1.16</v>
      </c>
      <c r="O22" s="34">
        <f t="shared" si="14"/>
        <v>1.16</v>
      </c>
      <c r="P22" s="40">
        <f t="shared" si="15"/>
        <v>1.16</v>
      </c>
      <c r="Q22" s="40">
        <f t="shared" si="16"/>
        <v>1.16</v>
      </c>
      <c r="R22" s="40">
        <f t="shared" si="8"/>
        <v>1.16</v>
      </c>
      <c r="S22" s="40">
        <f t="shared" si="9"/>
        <v>1.2</v>
      </c>
      <c r="T22" s="40">
        <f t="shared" si="17"/>
        <v>1.24</v>
      </c>
      <c r="U22" s="40">
        <f t="shared" si="18"/>
        <v>1.28</v>
      </c>
      <c r="V22" s="40">
        <f t="shared" si="19"/>
        <v>1.28</v>
      </c>
      <c r="W22" s="40">
        <f t="shared" si="20"/>
        <v>1.28</v>
      </c>
      <c r="X22" s="40">
        <f t="shared" si="21"/>
        <v>1.28</v>
      </c>
      <c r="Y22" s="40">
        <f t="shared" si="22"/>
        <v>1.24</v>
      </c>
    </row>
    <row r="23" spans="2:25" ht="27" customHeight="1">
      <c r="B23" s="18" t="s">
        <v>13</v>
      </c>
      <c r="C23" s="22">
        <f t="shared" si="0"/>
        <v>1</v>
      </c>
      <c r="D23" s="23">
        <f t="shared" si="1"/>
        <v>0.9507389162561576</v>
      </c>
      <c r="E23" s="23">
        <f t="shared" si="2"/>
        <v>0.9458128078817734</v>
      </c>
      <c r="F23" s="23">
        <f t="shared" si="3"/>
        <v>0.9458128078817734</v>
      </c>
      <c r="G23" s="23">
        <f t="shared" si="4"/>
        <v>1.1182266009852218</v>
      </c>
      <c r="H23" s="23">
        <f t="shared" si="5"/>
        <v>1.4876847290640394</v>
      </c>
      <c r="I23" s="23">
        <f t="shared" si="6"/>
        <v>1.8719211822660098</v>
      </c>
      <c r="J23" s="23">
        <f t="shared" si="7"/>
        <v>1.4975369458128078</v>
      </c>
      <c r="K23" s="34">
        <f t="shared" si="10"/>
        <v>0.7980295566502463</v>
      </c>
      <c r="L23" s="34">
        <f t="shared" si="11"/>
        <v>0.7044334975369458</v>
      </c>
      <c r="M23" s="34">
        <f t="shared" si="12"/>
        <v>0.7635467980295566</v>
      </c>
      <c r="N23" s="34">
        <f t="shared" si="13"/>
        <v>0.7684729064039408</v>
      </c>
      <c r="O23" s="34">
        <f t="shared" si="14"/>
        <v>0.8029556650246306</v>
      </c>
      <c r="P23" s="40">
        <f t="shared" si="15"/>
        <v>0.7783251231527094</v>
      </c>
      <c r="Q23" s="40">
        <f t="shared" si="16"/>
        <v>0.9261083743842364</v>
      </c>
      <c r="R23" s="40">
        <f t="shared" si="8"/>
        <v>1.0394088669950738</v>
      </c>
      <c r="S23" s="40">
        <f t="shared" si="9"/>
        <v>1.0246305418719213</v>
      </c>
      <c r="T23" s="40">
        <f t="shared" si="17"/>
        <v>0.9655172413793104</v>
      </c>
      <c r="U23" s="40">
        <f t="shared" si="18"/>
        <v>1.0246305418719213</v>
      </c>
      <c r="V23" s="40">
        <f t="shared" si="19"/>
        <v>0.9950738916256158</v>
      </c>
      <c r="W23" s="40">
        <f t="shared" si="20"/>
        <v>1.1625615763546797</v>
      </c>
      <c r="X23" s="40">
        <f t="shared" si="21"/>
        <v>1.0689655172413792</v>
      </c>
      <c r="Y23" s="40">
        <f t="shared" si="22"/>
        <v>1.064039408866995</v>
      </c>
    </row>
    <row r="24" spans="2:25" ht="27" customHeight="1">
      <c r="B24" s="18" t="s">
        <v>32</v>
      </c>
      <c r="C24" s="22">
        <f t="shared" si="0"/>
        <v>1</v>
      </c>
      <c r="D24" s="23">
        <f t="shared" si="1"/>
        <v>1.0176991150442478</v>
      </c>
      <c r="E24" s="23">
        <f t="shared" si="2"/>
        <v>1.0265486725663717</v>
      </c>
      <c r="F24" s="23">
        <f t="shared" si="3"/>
        <v>1.0265486725663717</v>
      </c>
      <c r="G24" s="23">
        <f t="shared" si="4"/>
        <v>1.079646017699115</v>
      </c>
      <c r="H24" s="23">
        <f t="shared" si="5"/>
        <v>1.079646017699115</v>
      </c>
      <c r="I24" s="23">
        <f t="shared" si="6"/>
        <v>1.247787610619469</v>
      </c>
      <c r="J24" s="23">
        <f t="shared" si="7"/>
        <v>1.336283185840708</v>
      </c>
      <c r="K24" s="34">
        <f t="shared" si="10"/>
        <v>1.3716814159292035</v>
      </c>
      <c r="L24" s="34">
        <f t="shared" si="11"/>
        <v>1.1946902654867257</v>
      </c>
      <c r="M24" s="34">
        <f t="shared" si="12"/>
        <v>1.1946902654867257</v>
      </c>
      <c r="N24" s="34">
        <f t="shared" si="13"/>
        <v>1.1946902654867257</v>
      </c>
      <c r="O24" s="34">
        <f t="shared" si="14"/>
        <v>1.0353982300884956</v>
      </c>
      <c r="P24" s="40">
        <f t="shared" si="15"/>
        <v>1.0353982300884956</v>
      </c>
      <c r="Q24" s="40">
        <f t="shared" si="16"/>
        <v>1.0353982300884956</v>
      </c>
      <c r="R24" s="40">
        <f t="shared" si="8"/>
        <v>1.0353982300884956</v>
      </c>
      <c r="S24" s="40">
        <f t="shared" si="9"/>
        <v>1.0353982300884956</v>
      </c>
      <c r="T24" s="40">
        <f t="shared" si="17"/>
        <v>1.0353982300884956</v>
      </c>
      <c r="U24" s="40">
        <f t="shared" si="18"/>
        <v>1.1061946902654867</v>
      </c>
      <c r="V24" s="40">
        <f t="shared" si="19"/>
        <v>1.1061946902654867</v>
      </c>
      <c r="W24" s="40">
        <f t="shared" si="20"/>
        <v>1.1061946902654867</v>
      </c>
      <c r="X24" s="40">
        <f t="shared" si="21"/>
        <v>1.1061946902654867</v>
      </c>
      <c r="Y24" s="40">
        <f t="shared" si="22"/>
        <v>1.1061946902654867</v>
      </c>
    </row>
    <row r="25" spans="2:25" ht="27" customHeight="1" thickBot="1">
      <c r="B25" s="18" t="s">
        <v>33</v>
      </c>
      <c r="C25" s="24">
        <f t="shared" si="0"/>
        <v>1</v>
      </c>
      <c r="D25" s="23">
        <f t="shared" si="1"/>
        <v>0.9649122807017544</v>
      </c>
      <c r="E25" s="23">
        <f t="shared" si="2"/>
        <v>0.9736842105263158</v>
      </c>
      <c r="F25" s="23">
        <f t="shared" si="3"/>
        <v>0.9912280701754386</v>
      </c>
      <c r="G25" s="23">
        <f t="shared" si="4"/>
        <v>1.0789473684210527</v>
      </c>
      <c r="H25" s="23">
        <f t="shared" si="5"/>
        <v>1.4473684210526316</v>
      </c>
      <c r="I25" s="23">
        <f t="shared" si="6"/>
        <v>1.9824561403508771</v>
      </c>
      <c r="J25" s="23">
        <f t="shared" si="7"/>
        <v>1.9298245614035088</v>
      </c>
      <c r="K25" s="34">
        <f t="shared" si="10"/>
        <v>1.5964912280701755</v>
      </c>
      <c r="L25" s="34">
        <f t="shared" si="11"/>
        <v>1.1578947368421053</v>
      </c>
      <c r="M25" s="34">
        <f t="shared" si="12"/>
        <v>1.1578947368421053</v>
      </c>
      <c r="N25" s="34">
        <f t="shared" si="13"/>
        <v>1.1929824561403508</v>
      </c>
      <c r="O25" s="34">
        <f t="shared" si="14"/>
        <v>1.1929824561403508</v>
      </c>
      <c r="P25" s="40">
        <f t="shared" si="15"/>
        <v>1.3333333333333333</v>
      </c>
      <c r="Q25" s="40">
        <f t="shared" si="16"/>
        <v>1.3333333333333333</v>
      </c>
      <c r="R25" s="40">
        <f t="shared" si="8"/>
        <v>1.4035087719298245</v>
      </c>
      <c r="S25" s="40">
        <f t="shared" si="9"/>
        <v>1.4035087719298245</v>
      </c>
      <c r="T25" s="40">
        <f t="shared" si="17"/>
        <v>1.543859649122807</v>
      </c>
      <c r="U25" s="40">
        <f t="shared" si="18"/>
        <v>1.543859649122807</v>
      </c>
      <c r="V25" s="40">
        <f t="shared" si="19"/>
        <v>1.543859649122807</v>
      </c>
      <c r="W25" s="40">
        <f t="shared" si="20"/>
        <v>1.543859649122807</v>
      </c>
      <c r="X25" s="40">
        <f t="shared" si="21"/>
        <v>1.543859649122807</v>
      </c>
      <c r="Y25" s="40">
        <f t="shared" si="22"/>
        <v>1.543859649122807</v>
      </c>
    </row>
    <row r="26" ht="22.5" customHeight="1"/>
    <row r="27" ht="22.5" customHeight="1"/>
  </sheetData>
  <sheetProtection/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堂前夏樹</dc:creator>
  <cp:keywords/>
  <dc:description/>
  <cp:lastModifiedBy>uriyajabia</cp:lastModifiedBy>
  <cp:lastPrinted>2009-12-24T06:59:09Z</cp:lastPrinted>
  <dcterms:created xsi:type="dcterms:W3CDTF">2008-06-19T03:51:59Z</dcterms:created>
  <dcterms:modified xsi:type="dcterms:W3CDTF">2010-03-01T06:41:18Z</dcterms:modified>
  <cp:category/>
  <cp:version/>
  <cp:contentType/>
  <cp:contentStatus/>
</cp:coreProperties>
</file>